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4F4CAC20-BEBB-41F1-B1B3-640784DAB0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I23" i="1" l="1"/>
  <c r="F23" i="1"/>
  <c r="J23" i="1"/>
  <c r="H23" i="1"/>
  <c r="G23" i="1"/>
</calcChain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<sst xmlns="http://schemas.openxmlformats.org/spreadsheetml/2006/main" count="67" uniqueCount="57">
  <si>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</si>
  <si>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</si>
  <si>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</si>
  <si>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</si>
  <si>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</si>
  <si>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</si>
  <si>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</si>
  <si>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</si>
  <si>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</si>
  <si>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</si>
  <si>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</si>
  <si>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</si>
  <si>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</si>
  <si>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</si>
  <si>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</si>
  <si>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</si>
  <si>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</si>
  <si>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</si>
  <si>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</si>
  <si>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</si>
  <si>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</si>
  <si>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</si>
  <si>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</si>
  <si>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</si>
  <si>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</si>
  <si>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</si>
  <si>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</si>
  <si>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</si>
  <si>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</si>
  <si>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Пятница 1-я неделя</t>
  </si>
  <si>
    <t>Кофейный напиток с молоком</t>
  </si>
  <si>
    <t>108/109</t>
  </si>
  <si>
    <t>ИТОГО ПЯТНИЦА:</t>
  </si>
  <si>
    <t>Пришкольный Лагерь от 7 до 11 лет включительно</t>
  </si>
  <si>
    <t>КАША ЖИДКАЯ МОЛОЧНАЯ ИЗ ГРЕЧНЕВОЙ КРУПЫ с маслом сливочным "Крестьянским" 72,5% и сахаром</t>
  </si>
  <si>
    <t>200/10/10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</si>
  <si>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</si>
  <si>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</si>
  <si>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</si>
  <si>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</si>
  <si>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</si>
  <si>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(огурцы)</t>
  </si>
  <si>
    <t>СУП КАРТОФЕЛЬНЫЙ с клецками</t>
  </si>
  <si>
    <t>250/65</t>
  </si>
  <si>
    <t>РЫБА МИНТАЙ, тушенная в томате с овощами</t>
  </si>
  <si>
    <t>90/50</t>
  </si>
  <si>
    <t>ПЮРЕ КАРТОФЕЛЬНОЕ с маслом сливочным "Крестьянским" 72,5%</t>
  </si>
  <si>
    <t>180</t>
  </si>
  <si>
    <t xml:space="preserve">КОМПОТ из смеси сухофруктов </t>
  </si>
  <si>
    <t>200</t>
  </si>
  <si>
    <t>МОРОЖЕНОЕ "Пломбир" в вафельном стаканчике</t>
  </si>
  <si>
    <t xml:space="preserve">ФРУКТЫ СВЕЖИЕ калиброванны сезонные </t>
  </si>
  <si>
    <t xml:space="preserve">ЧАЙ С САХАРОМ </t>
  </si>
  <si>
    <t>200/15</t>
  </si>
  <si>
    <t>985</t>
  </si>
  <si>
    <t>25.06.2026г.</t>
  </si>
  <si>
    <t>МБОУ лицей 335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</si>
</sst>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4"/>
      <color theme="1"/>
      <name val="Calibri"/>
      <family val="2"/>
      <scheme val="minor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Protection="1">
      <protection locked="0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12" fillId="0" borderId="19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3" fillId="0" borderId="6" xfId="0" applyNumberFormat="1" applyFont="1" applyFill="1" applyBorder="1" applyProtection="1">
      <protection locked="0"/>
    </xf>
    <xf numFmtId="2" fontId="13" fillId="0" borderId="7" xfId="0" applyNumberFormat="1" applyFont="1" applyFill="1" applyBorder="1" applyProtection="1">
      <protection locked="0"/>
    </xf>
    <xf numFmtId="2" fontId="13" fillId="0" borderId="1" xfId="0" applyNumberFormat="1" applyFont="1" applyFill="1" applyBorder="1" applyProtection="1">
      <protection locked="0"/>
    </xf>
    <xf numFmtId="2" fontId="13" fillId="0" borderId="9" xfId="0" applyNumberFormat="1" applyFont="1" applyFill="1" applyBorder="1" applyProtection="1">
      <protection locked="0"/>
    </xf>
    <xf numFmtId="14" fontId="12" fillId="0" borderId="19" xfId="0" applyNumberFormat="1" applyFont="1" applyBorder="1" applyAlignment="1">
      <alignment horizontal="center" vertical="top" wrapText="1"/>
    </xf>
    <xf numFmtId="49" fontId="12" fillId="0" borderId="19" xfId="0" applyNumberFormat="1" applyFont="1" applyBorder="1" applyAlignment="1">
      <alignment horizontal="center" vertical="top" wrapText="1"/>
    </xf>
    <xf numFmtId="2" fontId="14" fillId="0" borderId="20" xfId="0" applyNumberFormat="1" applyFont="1" applyFill="1" applyBorder="1" applyAlignment="1">
      <alignment vertical="top" wrapText="1"/>
    </xf>
    <xf numFmtId="0" fontId="12" fillId="0" borderId="19" xfId="0" applyFont="1" applyFill="1" applyBorder="1" applyAlignment="1">
      <alignment vertical="top" wrapText="1"/>
    </xf>
    <xf numFmtId="49" fontId="12" fillId="0" borderId="19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0" fontId="12" fillId="0" borderId="18" xfId="0" applyFont="1" applyFill="1" applyBorder="1" applyAlignment="1">
      <alignment horizontal="center"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6" xfId="0" applyNumberFormat="1" applyFont="1" applyFill="1" applyBorder="1" applyProtection="1">
      <protection locked="0"/>
    </xf>
    <xf numFmtId="49" fontId="15" fillId="0" borderId="19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Fill="1" applyBorder="1" applyAlignment="1">
      <alignment horizontal="center" vertical="top" wrapText="1"/>
    </xf>
    <xf numFmtId="0" fontId="3" fillId="3" borderId="0" xfId="0" applyFont="1" applyFill="1"/>
    <xf numFmtId="2" fontId="14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9"/>
  <sheetViews>
    <sheetView showGridLines="0" showRowColHeader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33</v>
      </c>
      <c r="C1" s="2"/>
    </row>
    <row r="2" spans="1:12" x14ac:dyDescent="0.25">
      <c r="A2" t="s">
        <v>0</v>
      </c>
      <c r="B2" s="78" t="s">
        <v>56</v>
      </c>
      <c r="C2" s="79"/>
      <c r="D2" s="80"/>
      <c r="E2" t="s">
        <v>19</v>
      </c>
      <c r="F2" s="1"/>
      <c r="G2" s="13" t="s">
        <v>29</v>
      </c>
      <c r="I2" t="s">
        <v>1</v>
      </c>
      <c r="J2" s="14" t="s">
        <v>55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30" t="s">
        <v>21</v>
      </c>
      <c r="D4" s="5" t="s">
        <v>4</v>
      </c>
      <c r="E4" s="50" t="s">
        <v>22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63.75" thickBot="1" x14ac:dyDescent="0.35">
      <c r="A5" s="52" t="s">
        <v>10</v>
      </c>
      <c r="B5" s="19" t="s">
        <v>11</v>
      </c>
      <c r="C5" s="54">
        <v>183</v>
      </c>
      <c r="D5" s="55" t="s">
        <v>34</v>
      </c>
      <c r="E5" s="56" t="s">
        <v>35</v>
      </c>
      <c r="F5" s="20">
        <v>20.309999999999999</v>
      </c>
      <c r="G5" s="57">
        <v>231.54</v>
      </c>
      <c r="H5" s="58">
        <v>8.75</v>
      </c>
      <c r="I5" s="58">
        <v>7.64</v>
      </c>
      <c r="J5" s="59">
        <v>32</v>
      </c>
      <c r="K5" s="6"/>
      <c r="L5" s="6"/>
    </row>
    <row r="6" spans="1:12" ht="19.5" thickBot="1" x14ac:dyDescent="0.35">
      <c r="A6" s="8"/>
      <c r="B6" s="31" t="s">
        <v>27</v>
      </c>
      <c r="C6" s="54">
        <v>379</v>
      </c>
      <c r="D6" s="55" t="s">
        <v>30</v>
      </c>
      <c r="E6" s="56">
        <v>200</v>
      </c>
      <c r="F6" s="20">
        <v>5.0999999999999996</v>
      </c>
      <c r="G6" s="57">
        <v>97.91</v>
      </c>
      <c r="H6" s="60">
        <v>2.95</v>
      </c>
      <c r="I6" s="60">
        <v>2.13</v>
      </c>
      <c r="J6" s="61">
        <v>16.739999999999998</v>
      </c>
      <c r="K6" s="6"/>
      <c r="L6" s="6"/>
    </row>
    <row r="7" spans="1:12" ht="48" thickBot="1" x14ac:dyDescent="0.35">
      <c r="A7" s="8"/>
      <c r="B7" s="9"/>
      <c r="C7" s="54">
        <v>3</v>
      </c>
      <c r="D7" s="55" t="s">
        <v>36</v>
      </c>
      <c r="E7" s="62" t="s">
        <v>37</v>
      </c>
      <c r="F7" s="20">
        <v>16.25</v>
      </c>
      <c r="G7" s="57">
        <v>277.87</v>
      </c>
      <c r="H7" s="58">
        <v>6.94</v>
      </c>
      <c r="I7" s="58">
        <v>8.1</v>
      </c>
      <c r="J7" s="59">
        <v>28.87</v>
      </c>
      <c r="K7" s="6"/>
      <c r="L7" s="6"/>
    </row>
    <row r="8" spans="1:12" ht="19.5" thickBot="1" x14ac:dyDescent="0.35">
      <c r="A8" s="8"/>
      <c r="B8" s="9" t="s">
        <v>20</v>
      </c>
      <c r="C8" s="7"/>
      <c r="D8" s="55" t="s">
        <v>38</v>
      </c>
      <c r="E8" s="63" t="s">
        <v>39</v>
      </c>
      <c r="F8" s="64">
        <v>1.5</v>
      </c>
      <c r="G8" s="57">
        <v>211.16</v>
      </c>
      <c r="H8" s="60">
        <v>2.37</v>
      </c>
      <c r="I8" s="60">
        <v>0.42</v>
      </c>
      <c r="J8" s="61">
        <v>23</v>
      </c>
      <c r="K8" s="6"/>
      <c r="L8" s="6"/>
    </row>
    <row r="9" spans="1:12" ht="19.5" thickBot="1" x14ac:dyDescent="0.35">
      <c r="A9" s="23"/>
      <c r="B9" s="9" t="s">
        <v>24</v>
      </c>
      <c r="C9" s="10"/>
      <c r="D9" s="65" t="s">
        <v>40</v>
      </c>
      <c r="E9" s="66" t="s">
        <v>39</v>
      </c>
      <c r="F9" s="64">
        <v>1.5</v>
      </c>
      <c r="G9" s="67">
        <v>211.16</v>
      </c>
      <c r="H9" s="60">
        <v>2.37</v>
      </c>
      <c r="I9" s="60">
        <v>0.42</v>
      </c>
      <c r="J9" s="61">
        <v>23</v>
      </c>
      <c r="K9" s="6"/>
      <c r="L9" s="6"/>
    </row>
    <row r="10" spans="1:12" ht="24" thickBot="1" x14ac:dyDescent="0.4">
      <c r="A10" s="25" t="s">
        <v>25</v>
      </c>
      <c r="B10" s="11"/>
      <c r="C10" s="11"/>
      <c r="D10" s="17"/>
      <c r="E10" s="26">
        <v>570</v>
      </c>
      <c r="F10" s="24">
        <f>SUM(F5:F9)</f>
        <v>44.66</v>
      </c>
      <c r="G10" s="27">
        <f>SUM(G5:G9)</f>
        <v>1029.6399999999999</v>
      </c>
      <c r="H10" s="27">
        <f>SUM(H5:H9)</f>
        <v>23.380000000000003</v>
      </c>
      <c r="I10" s="27">
        <f>SUM(I5:I9)</f>
        <v>18.71</v>
      </c>
      <c r="J10" s="28">
        <f>SUM(J5:J9)</f>
        <v>123.61</v>
      </c>
      <c r="K10" s="2"/>
      <c r="L10" s="2"/>
    </row>
    <row r="11" spans="1:12" ht="32.25" thickBot="1" x14ac:dyDescent="0.35">
      <c r="A11" s="53" t="s">
        <v>12</v>
      </c>
      <c r="B11" s="12" t="s">
        <v>13</v>
      </c>
      <c r="C11" s="68">
        <v>71</v>
      </c>
      <c r="D11" s="65" t="s">
        <v>41</v>
      </c>
      <c r="E11" s="66" t="s">
        <v>39</v>
      </c>
      <c r="F11" s="64">
        <v>9</v>
      </c>
      <c r="G11" s="67">
        <v>6.79</v>
      </c>
      <c r="H11" s="69">
        <v>0.39</v>
      </c>
      <c r="I11" s="69">
        <v>0.05</v>
      </c>
      <c r="J11" s="70">
        <v>1.21</v>
      </c>
      <c r="K11" s="6"/>
      <c r="L11" s="6"/>
    </row>
    <row r="12" spans="1:12" ht="32.25" thickBot="1" x14ac:dyDescent="0.35">
      <c r="A12" s="8"/>
      <c r="B12" s="9" t="s">
        <v>14</v>
      </c>
      <c r="C12" s="68" t="s">
        <v>31</v>
      </c>
      <c r="D12" s="65" t="s">
        <v>42</v>
      </c>
      <c r="E12" s="66" t="s">
        <v>43</v>
      </c>
      <c r="F12" s="21">
        <v>12.3</v>
      </c>
      <c r="G12" s="67">
        <v>139.27000000000001</v>
      </c>
      <c r="H12" s="60">
        <v>3.63</v>
      </c>
      <c r="I12" s="60">
        <v>5</v>
      </c>
      <c r="J12" s="61">
        <v>20</v>
      </c>
      <c r="K12" s="6"/>
      <c r="L12" s="6"/>
    </row>
    <row r="13" spans="1:12" ht="32.25" thickBot="1" x14ac:dyDescent="0.35">
      <c r="A13" s="8"/>
      <c r="B13" s="9" t="s">
        <v>15</v>
      </c>
      <c r="C13" s="68">
        <v>229</v>
      </c>
      <c r="D13" s="65" t="s">
        <v>44</v>
      </c>
      <c r="E13" s="71" t="s">
        <v>45</v>
      </c>
      <c r="F13" s="21">
        <v>49.25</v>
      </c>
      <c r="G13" s="67">
        <v>133.46</v>
      </c>
      <c r="H13" s="60">
        <v>12.41</v>
      </c>
      <c r="I13" s="60">
        <v>7.56</v>
      </c>
      <c r="J13" s="61">
        <v>3.83</v>
      </c>
      <c r="K13" s="6"/>
      <c r="L13" s="6"/>
    </row>
    <row r="14" spans="1:12" ht="33" thickBot="1" x14ac:dyDescent="0.35">
      <c r="A14" s="8"/>
      <c r="B14" s="9" t="s">
        <v>16</v>
      </c>
      <c r="C14" s="72">
        <v>312</v>
      </c>
      <c r="D14" s="73" t="s">
        <v>46</v>
      </c>
      <c r="E14" s="74" t="s">
        <v>47</v>
      </c>
      <c r="F14" s="22">
        <v>18.45</v>
      </c>
      <c r="G14" s="60">
        <v>146.58000000000001</v>
      </c>
      <c r="H14" s="60">
        <v>3.19</v>
      </c>
      <c r="I14" s="60">
        <v>6.21</v>
      </c>
      <c r="J14" s="61">
        <v>19.600000000000001</v>
      </c>
      <c r="K14" s="6"/>
      <c r="L14" s="6"/>
    </row>
    <row r="15" spans="1:12" ht="19.5" thickBot="1" x14ac:dyDescent="0.35">
      <c r="A15" s="8"/>
      <c r="B15" s="9" t="s">
        <v>23</v>
      </c>
      <c r="C15" s="68">
        <v>349</v>
      </c>
      <c r="D15" s="65" t="s">
        <v>48</v>
      </c>
      <c r="E15" s="66" t="s">
        <v>49</v>
      </c>
      <c r="F15" s="64">
        <v>5</v>
      </c>
      <c r="G15" s="67">
        <v>120.54</v>
      </c>
      <c r="H15" s="60">
        <v>0.37</v>
      </c>
      <c r="I15" s="60">
        <v>0</v>
      </c>
      <c r="J15" s="61">
        <v>29.78</v>
      </c>
      <c r="K15" s="6"/>
      <c r="L15" s="6"/>
    </row>
    <row r="16" spans="1:12" ht="19.5" thickBot="1" x14ac:dyDescent="0.35">
      <c r="A16" s="8"/>
      <c r="B16" s="9" t="s">
        <v>20</v>
      </c>
      <c r="C16" s="75"/>
      <c r="D16" s="55" t="s">
        <v>38</v>
      </c>
      <c r="E16" s="63" t="s">
        <v>39</v>
      </c>
      <c r="F16" s="64">
        <v>3</v>
      </c>
      <c r="G16" s="67">
        <v>211.16</v>
      </c>
      <c r="H16" s="60">
        <v>2.37</v>
      </c>
      <c r="I16" s="60">
        <v>0.42</v>
      </c>
      <c r="J16" s="61">
        <v>23</v>
      </c>
      <c r="K16" s="6"/>
      <c r="L16" s="6"/>
    </row>
    <row r="17" spans="1:12" ht="19.5" thickBot="1" x14ac:dyDescent="0.35">
      <c r="A17" s="23"/>
      <c r="B17" s="9" t="s">
        <v>18</v>
      </c>
      <c r="C17" s="10"/>
      <c r="D17" s="65" t="s">
        <v>40</v>
      </c>
      <c r="E17" s="66" t="s">
        <v>39</v>
      </c>
      <c r="F17" s="64">
        <v>3</v>
      </c>
      <c r="G17" s="67">
        <v>211.16</v>
      </c>
      <c r="H17" s="60">
        <v>2.37</v>
      </c>
      <c r="I17" s="60">
        <v>0.42</v>
      </c>
      <c r="J17" s="61">
        <v>23</v>
      </c>
      <c r="K17" s="6"/>
      <c r="L17" s="6"/>
    </row>
    <row r="18" spans="1:12" ht="24" thickBot="1" x14ac:dyDescent="0.4">
      <c r="A18" s="25" t="s">
        <v>25</v>
      </c>
      <c r="B18" s="11"/>
      <c r="C18" s="11"/>
      <c r="D18" s="17"/>
      <c r="E18" s="29" t="s">
        <v>54</v>
      </c>
      <c r="F18" s="24">
        <f>SUM(F11:F17)</f>
        <v>100</v>
      </c>
      <c r="G18" s="27">
        <f>SUM(G11:G17)</f>
        <v>968.95999999999992</v>
      </c>
      <c r="H18" s="27">
        <f>SUM(H11:H17)</f>
        <v>24.730000000000004</v>
      </c>
      <c r="I18" s="27">
        <f>SUM(I11:I17)</f>
        <v>19.660000000000004</v>
      </c>
      <c r="J18" s="28">
        <f>SUM(J11:J17)</f>
        <v>120.42</v>
      </c>
      <c r="K18" s="2"/>
      <c r="L18" s="18"/>
    </row>
    <row r="19" spans="1:12" ht="32.25" thickBot="1" x14ac:dyDescent="0.35">
      <c r="A19" s="52" t="s">
        <v>26</v>
      </c>
      <c r="B19" s="19" t="s">
        <v>28</v>
      </c>
      <c r="C19" s="7"/>
      <c r="D19" s="55" t="s">
        <v>50</v>
      </c>
      <c r="E19" s="56">
        <v>100</v>
      </c>
      <c r="F19" s="20">
        <v>43.5</v>
      </c>
      <c r="G19" s="57">
        <v>0</v>
      </c>
      <c r="H19" s="58">
        <v>0</v>
      </c>
      <c r="I19" s="58">
        <v>0</v>
      </c>
      <c r="J19" s="59">
        <v>0</v>
      </c>
    </row>
    <row r="20" spans="1:12" ht="32.25" thickBot="1" x14ac:dyDescent="0.35">
      <c r="A20" s="53"/>
      <c r="B20" s="9" t="s">
        <v>17</v>
      </c>
      <c r="C20" s="54">
        <v>338</v>
      </c>
      <c r="D20" s="55" t="s">
        <v>51</v>
      </c>
      <c r="E20" s="56">
        <v>150</v>
      </c>
      <c r="F20" s="77">
        <v>15</v>
      </c>
      <c r="G20" s="57">
        <v>60.45</v>
      </c>
      <c r="H20" s="60">
        <v>0.6</v>
      </c>
      <c r="I20" s="60">
        <v>0.6</v>
      </c>
      <c r="J20" s="61">
        <v>13.35</v>
      </c>
    </row>
    <row r="21" spans="1:12" ht="19.5" thickBot="1" x14ac:dyDescent="0.35">
      <c r="A21" s="8"/>
      <c r="B21" s="9" t="s">
        <v>23</v>
      </c>
      <c r="C21" s="54">
        <v>376</v>
      </c>
      <c r="D21" s="55" t="s">
        <v>52</v>
      </c>
      <c r="E21" s="56" t="s">
        <v>53</v>
      </c>
      <c r="F21" s="77">
        <v>2.5</v>
      </c>
      <c r="G21" s="57">
        <v>64.5</v>
      </c>
      <c r="H21" s="60">
        <v>0.22</v>
      </c>
      <c r="I21" s="60">
        <v>0.11</v>
      </c>
      <c r="J21" s="61">
        <v>16.13</v>
      </c>
      <c r="K21" s="6"/>
      <c r="L21" s="6"/>
    </row>
    <row r="22" spans="1:12" ht="23.25" x14ac:dyDescent="0.35">
      <c r="A22" s="32" t="s">
        <v>25</v>
      </c>
      <c r="B22" s="33"/>
      <c r="C22" s="45"/>
      <c r="D22" s="44"/>
      <c r="E22" s="34">
        <v>465</v>
      </c>
      <c r="F22" s="41">
        <f>SUM(F19:F21)</f>
        <v>61</v>
      </c>
      <c r="G22" s="40">
        <f>SUM(G19:G21)</f>
        <v>124.95</v>
      </c>
      <c r="H22" s="35">
        <f>SUM(H19:H21)</f>
        <v>0.82</v>
      </c>
      <c r="I22" s="35">
        <f>SUM(I19:I21)</f>
        <v>0.71</v>
      </c>
      <c r="J22" s="36">
        <f>SUM(J19:J21)</f>
        <v>29.479999999999997</v>
      </c>
      <c r="K22" s="2"/>
      <c r="L22" s="2"/>
    </row>
    <row r="23" spans="1:12" ht="23.25" x14ac:dyDescent="0.35">
      <c r="A23" s="37" t="s">
        <v>32</v>
      </c>
      <c r="B23" s="76"/>
      <c r="C23" s="46"/>
      <c r="D23" s="39"/>
      <c r="E23" s="47">
        <f t="shared" ref="E23:J23" si="0">E10+E18+E22</f>
        <v>2020</v>
      </c>
      <c r="F23" s="42">
        <f t="shared" si="0"/>
        <v>205.66</v>
      </c>
      <c r="G23" s="43">
        <f t="shared" si="0"/>
        <v>2123.5499999999997</v>
      </c>
      <c r="H23" s="43">
        <f t="shared" si="0"/>
        <v>48.930000000000007</v>
      </c>
      <c r="I23" s="43">
        <f t="shared" si="0"/>
        <v>39.080000000000005</v>
      </c>
      <c r="J23" s="38">
        <f t="shared" si="0"/>
        <v>273.51</v>
      </c>
    </row>
    <row r="24" spans="1:12" ht="18.75" x14ac:dyDescent="0.3">
      <c r="A24" s="3"/>
      <c r="B24" s="3"/>
      <c r="D24" s="81"/>
      <c r="E24" s="81"/>
      <c r="F24" s="81"/>
      <c r="G24" s="81"/>
      <c r="H24" s="15"/>
      <c r="I24" s="2"/>
      <c r="J24" s="2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mergeCells count="2">
    <mergeCell ref="B2:D2"/>
    <mergeCell ref="D24:G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2023-05-12T14:40:21Z</cp:lastPrinted>
  <dcterms:created xsi:type="dcterms:W3CDTF">2015-06-05T18:19:34Z</dcterms:created>
  <dcterms:modified xsi:type="dcterms:W3CDTF">2026-06-24T15:54:58Z</dcterms:modified>
</cp:coreProperties>
</file>