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63014E71-147A-4533-BF1E-1339AA0CD5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J23" i="1"/>
  <c r="I23" i="1"/>
  <c r="H23" i="1"/>
  <c r="G23" i="1"/>
  <c r="F23" i="1"/>
  <c r="F19" i="1"/>
  <c r="G19" i="1"/>
  <c r="H19" i="1"/>
  <c r="I19" i="1"/>
  <c r="J19" i="1"/>
  <c r="F11" i="1"/>
  <c r="J11" i="1"/>
  <c r="I11" i="1"/>
  <c r="H11" i="1"/>
  <c r="G11" i="1"/>
  <c r="F24" i="1" l="1"/>
  <c r="G24" i="1"/>
  <c r="I24" i="1"/>
  <c r="J24" i="1"/>
  <c r="H24" i="1"/>
</calcChain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<sst xmlns="http://schemas.openxmlformats.org/spreadsheetml/2006/main" count="71" uniqueCount="56">
  <si>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</si>
  <si>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</si>
  <si>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</si>
  <si>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</si>
  <si>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</si>
  <si>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</si>
  <si>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</si>
  <si>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</si>
  <si>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</si>
  <si>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</si>
  <si>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</si>
  <si>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</si>
  <si>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</si>
  <si>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</si>
  <si>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</si>
  <si>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</si>
  <si>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</si>
  <si>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</si>
  <si>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</si>
  <si>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</si>
  <si>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</si>
  <si>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</si>
  <si>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</si>
  <si>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</si>
  <si>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</si>
  <si>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</si>
  <si>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</si>
  <si>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</si>
  <si>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ВТОРНИК:</t>
  </si>
  <si>
    <t>Вторник 2-я неделя</t>
  </si>
  <si>
    <t xml:space="preserve">Пришкольный Лагерь от 7 до 11 лет включительно </t>
  </si>
  <si>
    <t>БИТОЧКИ РЫБНЫЕ (МИНТАЙ) с маслом сливочным "Крестьянским" 72,5%</t>
  </si>
  <si>
    <t>90/9</t>
  </si>
  <si>
    <t>гарнир</t>
  </si>
  <si>
    <t>ПЮРЕ КАРТОФЕЛЬНОЕ с маслом сливочным "Крестьянским" 72,5%</t>
  </si>
  <si>
    <t>180</t>
  </si>
  <si>
    <t>ЧАЙ С ЛИМОНОМ</t>
  </si>
  <si>
    <t>200/15/7</t>
  </si>
  <si>
    <t>ОВОЩИ НАТУРАЛЬНЫЕ СВЕЖИЕ (помидоры)</t>
  </si>
  <si>
    <t>50</t>
  </si>
  <si>
    <t xml:space="preserve">Хлеб ПШЕНИЧНЫЙ </t>
  </si>
  <si>
    <t>Хлеб РЖАНОЙ</t>
  </si>
  <si>
    <t>КАПУСТА ТУШЕННАЯ</t>
  </si>
  <si>
    <t>ОВОЩИ НАТУРАЛЬНЫЕ СВЕЖИЕ (огурцы)</t>
  </si>
  <si>
    <t>СУП КАРТОФЕЛЬНЫЙ С БОБОВЫМИ</t>
  </si>
  <si>
    <t>250</t>
  </si>
  <si>
    <t>КОТЛЕТА ИЗ ГОВЯДИНЫ с маслом сливочным "Крестьянским" 72,5%</t>
  </si>
  <si>
    <t xml:space="preserve">КОМПОТ из смеси сухофруктов </t>
  </si>
  <si>
    <t>200</t>
  </si>
  <si>
    <t>КОНДИТЕРСКОЕ ИЗДЕЛИЕ (вафли)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</si>
  <si>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</si>
  <si>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</si>
  <si>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</si>
  <si>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879</t>
  </si>
  <si>
    <t>30.06.2025г.</t>
  </si>
  <si>
    <t>МБОУ 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</si>
</sst>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0" fillId="0" borderId="1" xfId="0" applyBorder="1"/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2" fillId="0" borderId="19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3" fillId="0" borderId="1" xfId="0" applyNumberFormat="1" applyFont="1" applyFill="1" applyBorder="1" applyProtection="1">
      <protection locked="0"/>
    </xf>
    <xf numFmtId="2" fontId="13" fillId="0" borderId="9" xfId="0" applyNumberFormat="1" applyFont="1" applyFill="1" applyBorder="1" applyProtection="1"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2" fontId="14" fillId="0" borderId="1" xfId="0" applyNumberFormat="1" applyFont="1" applyFill="1" applyBorder="1" applyProtection="1">
      <protection locked="0"/>
    </xf>
    <xf numFmtId="2" fontId="15" fillId="0" borderId="20" xfId="0" applyNumberFormat="1" applyFont="1" applyBorder="1" applyAlignment="1">
      <alignment vertical="top" wrapText="1"/>
    </xf>
    <xf numFmtId="0" fontId="12" fillId="0" borderId="18" xfId="0" applyFont="1" applyFill="1" applyBorder="1" applyAlignment="1">
      <alignment horizontal="center" vertical="top" wrapText="1"/>
    </xf>
    <xf numFmtId="0" fontId="12" fillId="0" borderId="19" xfId="0" applyFont="1" applyFill="1" applyBorder="1" applyAlignment="1">
      <alignment vertical="top" wrapText="1"/>
    </xf>
    <xf numFmtId="49" fontId="12" fillId="0" borderId="19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6" xfId="0" applyNumberFormat="1" applyFont="1" applyFill="1" applyBorder="1" applyProtection="1">
      <protection locked="0"/>
    </xf>
    <xf numFmtId="0" fontId="5" fillId="0" borderId="18" xfId="0" applyFont="1" applyFill="1" applyBorder="1" applyAlignment="1">
      <alignment horizontal="center" vertical="top" wrapText="1"/>
    </xf>
    <xf numFmtId="49" fontId="12" fillId="0" borderId="19" xfId="0" applyNumberFormat="1" applyFont="1" applyBorder="1" applyAlignment="1">
      <alignment horizontal="center" vertical="top" wrapText="1"/>
    </xf>
    <xf numFmtId="2" fontId="15" fillId="0" borderId="20" xfId="0" applyNumberFormat="1" applyFont="1" applyFill="1" applyBorder="1" applyAlignment="1">
      <alignment vertical="top" wrapText="1"/>
    </xf>
    <xf numFmtId="49" fontId="10" fillId="0" borderId="19" xfId="0" applyNumberFormat="1" applyFont="1" applyBorder="1" applyAlignment="1">
      <alignment horizontal="center" vertical="top" wrapText="1"/>
    </xf>
    <xf numFmtId="2" fontId="13" fillId="0" borderId="6" xfId="0" applyNumberFormat="1" applyFont="1" applyFill="1" applyBorder="1" applyProtection="1">
      <protection locked="0"/>
    </xf>
    <xf numFmtId="2" fontId="13" fillId="0" borderId="7" xfId="0" applyNumberFormat="1" applyFont="1" applyFill="1" applyBorder="1" applyProtection="1">
      <protection locked="0"/>
    </xf>
    <xf numFmtId="0" fontId="12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9"/>
  <sheetViews>
    <sheetView showGridLines="0" showRowColHeader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30</v>
      </c>
      <c r="C1" s="2"/>
    </row>
    <row r="2" spans="1:12" x14ac:dyDescent="0.25">
      <c r="A2" t="s">
        <v>0</v>
      </c>
      <c r="B2" s="78" t="s">
        <v>55</v>
      </c>
      <c r="C2" s="79"/>
      <c r="D2" s="80"/>
      <c r="E2" t="s">
        <v>18</v>
      </c>
      <c r="F2" s="1"/>
      <c r="G2" s="13" t="s">
        <v>29</v>
      </c>
      <c r="I2" t="s">
        <v>1</v>
      </c>
      <c r="J2" s="14" t="s">
        <v>54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9" t="s">
        <v>20</v>
      </c>
      <c r="D4" s="5" t="s">
        <v>4</v>
      </c>
      <c r="E4" s="49" t="s">
        <v>21</v>
      </c>
      <c r="F4" s="47" t="s">
        <v>5</v>
      </c>
      <c r="G4" s="48" t="s">
        <v>6</v>
      </c>
      <c r="H4" s="47" t="s">
        <v>7</v>
      </c>
      <c r="I4" s="47" t="s">
        <v>8</v>
      </c>
      <c r="J4" s="50" t="s">
        <v>9</v>
      </c>
      <c r="K4" s="6"/>
      <c r="L4" s="6"/>
    </row>
    <row r="5" spans="1:12" ht="32.25" thickBot="1" x14ac:dyDescent="0.35">
      <c r="A5" s="51" t="s">
        <v>10</v>
      </c>
      <c r="B5" s="19" t="s">
        <v>11</v>
      </c>
      <c r="C5" s="54">
        <v>234</v>
      </c>
      <c r="D5" s="55" t="s">
        <v>31</v>
      </c>
      <c r="E5" s="56" t="s">
        <v>32</v>
      </c>
      <c r="F5" s="20">
        <v>22</v>
      </c>
      <c r="G5" s="57">
        <v>126.48</v>
      </c>
      <c r="H5" s="58">
        <v>11.65</v>
      </c>
      <c r="I5" s="58">
        <v>4.87</v>
      </c>
      <c r="J5" s="59">
        <v>8.93</v>
      </c>
      <c r="K5" s="6"/>
      <c r="L5" s="6"/>
    </row>
    <row r="6" spans="1:12" ht="33" thickBot="1" x14ac:dyDescent="0.35">
      <c r="A6" s="8"/>
      <c r="B6" s="53" t="s">
        <v>33</v>
      </c>
      <c r="C6" s="60">
        <v>312</v>
      </c>
      <c r="D6" s="61" t="s">
        <v>34</v>
      </c>
      <c r="E6" s="62" t="s">
        <v>35</v>
      </c>
      <c r="F6" s="63">
        <v>11.46</v>
      </c>
      <c r="G6" s="58">
        <v>146.58000000000001</v>
      </c>
      <c r="H6" s="58">
        <v>3.19</v>
      </c>
      <c r="I6" s="58">
        <v>6.21</v>
      </c>
      <c r="J6" s="59">
        <v>19.600000000000001</v>
      </c>
      <c r="K6" s="6"/>
      <c r="L6" s="6"/>
    </row>
    <row r="7" spans="1:12" ht="19.5" thickBot="1" x14ac:dyDescent="0.35">
      <c r="A7" s="8"/>
      <c r="B7" s="53" t="s">
        <v>26</v>
      </c>
      <c r="C7" s="54">
        <v>377</v>
      </c>
      <c r="D7" s="55" t="s">
        <v>36</v>
      </c>
      <c r="E7" s="56" t="s">
        <v>37</v>
      </c>
      <c r="F7" s="64">
        <v>3.2</v>
      </c>
      <c r="G7" s="57">
        <v>60.45</v>
      </c>
      <c r="H7" s="58">
        <v>0.24</v>
      </c>
      <c r="I7" s="58">
        <v>0.06</v>
      </c>
      <c r="J7" s="59">
        <v>14.76</v>
      </c>
      <c r="K7" s="6"/>
      <c r="L7" s="6"/>
    </row>
    <row r="8" spans="1:12" ht="32.25" thickBot="1" x14ac:dyDescent="0.35">
      <c r="A8" s="8"/>
      <c r="B8" s="19" t="s">
        <v>13</v>
      </c>
      <c r="C8" s="65">
        <v>71</v>
      </c>
      <c r="D8" s="66" t="s">
        <v>38</v>
      </c>
      <c r="E8" s="67" t="s">
        <v>39</v>
      </c>
      <c r="F8" s="21">
        <v>5</v>
      </c>
      <c r="G8" s="68">
        <v>9.51</v>
      </c>
      <c r="H8" s="69">
        <v>0.49</v>
      </c>
      <c r="I8" s="69">
        <v>0.1</v>
      </c>
      <c r="J8" s="70">
        <v>1.7</v>
      </c>
      <c r="K8" s="6"/>
      <c r="L8" s="6"/>
    </row>
    <row r="9" spans="1:12" ht="19.5" thickBot="1" x14ac:dyDescent="0.35">
      <c r="A9" s="8"/>
      <c r="B9" s="9" t="s">
        <v>19</v>
      </c>
      <c r="C9" s="71"/>
      <c r="D9" s="55" t="s">
        <v>40</v>
      </c>
      <c r="E9" s="72" t="s">
        <v>39</v>
      </c>
      <c r="F9" s="73">
        <v>1.5</v>
      </c>
      <c r="G9" s="68">
        <v>211.16</v>
      </c>
      <c r="H9" s="58">
        <v>2.37</v>
      </c>
      <c r="I9" s="58">
        <v>0.42</v>
      </c>
      <c r="J9" s="59">
        <v>23</v>
      </c>
      <c r="K9" s="6"/>
      <c r="L9" s="6"/>
    </row>
    <row r="10" spans="1:12" ht="19.5" thickBot="1" x14ac:dyDescent="0.35">
      <c r="A10" s="22"/>
      <c r="B10" s="9" t="s">
        <v>23</v>
      </c>
      <c r="C10" s="10"/>
      <c r="D10" s="66" t="s">
        <v>41</v>
      </c>
      <c r="E10" s="67" t="s">
        <v>39</v>
      </c>
      <c r="F10" s="73">
        <v>1.5</v>
      </c>
      <c r="G10" s="68">
        <v>211.16</v>
      </c>
      <c r="H10" s="58">
        <v>2.37</v>
      </c>
      <c r="I10" s="58">
        <v>0.42</v>
      </c>
      <c r="J10" s="59">
        <v>23</v>
      </c>
      <c r="K10" s="2"/>
      <c r="L10" s="2"/>
    </row>
    <row r="11" spans="1:12" ht="24" thickBot="1" x14ac:dyDescent="0.4">
      <c r="A11" s="24" t="s">
        <v>24</v>
      </c>
      <c r="B11" s="11"/>
      <c r="C11" s="11"/>
      <c r="D11" s="17"/>
      <c r="E11" s="25">
        <v>651</v>
      </c>
      <c r="F11" s="23">
        <f>SUM(F5:F10)</f>
        <v>44.660000000000004</v>
      </c>
      <c r="G11" s="26">
        <f>SUM(G5:G10)</f>
        <v>765.33999999999992</v>
      </c>
      <c r="H11" s="26">
        <f>SUM(H5:H10)</f>
        <v>20.310000000000002</v>
      </c>
      <c r="I11" s="26">
        <f>SUM(I5:I10)</f>
        <v>12.08</v>
      </c>
      <c r="J11" s="27">
        <f>SUM(J5:J10)</f>
        <v>90.990000000000009</v>
      </c>
      <c r="K11" s="6"/>
      <c r="L11" s="6"/>
    </row>
    <row r="12" spans="1:12" ht="32.25" thickBot="1" x14ac:dyDescent="0.35">
      <c r="A12" s="52" t="s">
        <v>12</v>
      </c>
      <c r="B12" s="12" t="s">
        <v>13</v>
      </c>
      <c r="C12" s="65">
        <v>71</v>
      </c>
      <c r="D12" s="66" t="s">
        <v>43</v>
      </c>
      <c r="E12" s="67" t="s">
        <v>39</v>
      </c>
      <c r="F12" s="73">
        <v>9</v>
      </c>
      <c r="G12" s="68">
        <v>6.79</v>
      </c>
      <c r="H12" s="69">
        <v>0.39</v>
      </c>
      <c r="I12" s="69">
        <v>0.05</v>
      </c>
      <c r="J12" s="70">
        <v>1.21</v>
      </c>
      <c r="K12" s="6"/>
      <c r="L12" s="6"/>
    </row>
    <row r="13" spans="1:12" ht="19.5" thickBot="1" x14ac:dyDescent="0.35">
      <c r="A13" s="8"/>
      <c r="B13" s="9" t="s">
        <v>14</v>
      </c>
      <c r="C13" s="65">
        <v>102</v>
      </c>
      <c r="D13" s="66" t="s">
        <v>44</v>
      </c>
      <c r="E13" s="67" t="s">
        <v>45</v>
      </c>
      <c r="F13" s="21">
        <v>9.1</v>
      </c>
      <c r="G13" s="68">
        <v>137.75</v>
      </c>
      <c r="H13" s="58">
        <v>4.97</v>
      </c>
      <c r="I13" s="58">
        <v>5.43</v>
      </c>
      <c r="J13" s="59">
        <v>17.350000000000001</v>
      </c>
      <c r="K13" s="6"/>
      <c r="L13" s="6"/>
    </row>
    <row r="14" spans="1:12" ht="32.25" thickBot="1" x14ac:dyDescent="0.35">
      <c r="A14" s="8"/>
      <c r="B14" s="9" t="s">
        <v>15</v>
      </c>
      <c r="C14" s="65">
        <v>268</v>
      </c>
      <c r="D14" s="66" t="s">
        <v>46</v>
      </c>
      <c r="E14" s="67" t="s">
        <v>32</v>
      </c>
      <c r="F14" s="21">
        <v>50.5</v>
      </c>
      <c r="G14" s="68">
        <v>316.89</v>
      </c>
      <c r="H14" s="58">
        <v>13.98</v>
      </c>
      <c r="I14" s="58">
        <v>19.95</v>
      </c>
      <c r="J14" s="59">
        <v>14.35</v>
      </c>
      <c r="K14" s="6"/>
      <c r="L14" s="6"/>
    </row>
    <row r="15" spans="1:12" ht="19.5" thickBot="1" x14ac:dyDescent="0.35">
      <c r="A15" s="8"/>
      <c r="B15" s="9" t="s">
        <v>33</v>
      </c>
      <c r="C15" s="60">
        <v>321</v>
      </c>
      <c r="D15" s="61" t="s">
        <v>42</v>
      </c>
      <c r="E15" s="62" t="s">
        <v>35</v>
      </c>
      <c r="F15" s="63">
        <v>20.399999999999999</v>
      </c>
      <c r="G15" s="58">
        <v>151.97</v>
      </c>
      <c r="H15" s="58">
        <v>4.1500000000000004</v>
      </c>
      <c r="I15" s="58">
        <v>7.26</v>
      </c>
      <c r="J15" s="59">
        <v>17.600000000000001</v>
      </c>
      <c r="K15" s="6"/>
      <c r="L15" s="6"/>
    </row>
    <row r="16" spans="1:12" ht="19.5" thickBot="1" x14ac:dyDescent="0.35">
      <c r="A16" s="8"/>
      <c r="B16" s="9" t="s">
        <v>22</v>
      </c>
      <c r="C16" s="65">
        <v>349</v>
      </c>
      <c r="D16" s="66" t="s">
        <v>47</v>
      </c>
      <c r="E16" s="67" t="s">
        <v>48</v>
      </c>
      <c r="F16" s="73">
        <v>5</v>
      </c>
      <c r="G16" s="68">
        <v>120.54</v>
      </c>
      <c r="H16" s="58">
        <v>0.37</v>
      </c>
      <c r="I16" s="58">
        <v>0</v>
      </c>
      <c r="J16" s="59">
        <v>29.78</v>
      </c>
      <c r="K16" s="6"/>
      <c r="L16" s="6"/>
    </row>
    <row r="17" spans="1:12" ht="19.5" thickBot="1" x14ac:dyDescent="0.35">
      <c r="A17" s="8"/>
      <c r="B17" s="9" t="s">
        <v>19</v>
      </c>
      <c r="C17" s="71"/>
      <c r="D17" s="55" t="s">
        <v>40</v>
      </c>
      <c r="E17" s="72" t="s">
        <v>39</v>
      </c>
      <c r="F17" s="73">
        <v>3</v>
      </c>
      <c r="G17" s="68">
        <v>211.16</v>
      </c>
      <c r="H17" s="58">
        <v>2.37</v>
      </c>
      <c r="I17" s="58">
        <v>0.42</v>
      </c>
      <c r="J17" s="59">
        <v>23</v>
      </c>
      <c r="K17" s="2"/>
      <c r="L17" s="18"/>
    </row>
    <row r="18" spans="1:12" ht="19.5" thickBot="1" x14ac:dyDescent="0.35">
      <c r="A18" s="22"/>
      <c r="B18" s="9" t="s">
        <v>17</v>
      </c>
      <c r="C18" s="10"/>
      <c r="D18" s="66" t="s">
        <v>41</v>
      </c>
      <c r="E18" s="67" t="s">
        <v>39</v>
      </c>
      <c r="F18" s="73">
        <v>3</v>
      </c>
      <c r="G18" s="68">
        <v>211.16</v>
      </c>
      <c r="H18" s="58">
        <v>2.37</v>
      </c>
      <c r="I18" s="58">
        <v>0.42</v>
      </c>
      <c r="J18" s="59">
        <v>23</v>
      </c>
    </row>
    <row r="19" spans="1:12" ht="24" thickBot="1" x14ac:dyDescent="0.4">
      <c r="A19" s="24" t="s">
        <v>24</v>
      </c>
      <c r="B19" s="11"/>
      <c r="C19" s="11"/>
      <c r="D19" s="17"/>
      <c r="E19" s="28" t="s">
        <v>53</v>
      </c>
      <c r="F19" s="23">
        <f>SUM(F12:F18)</f>
        <v>100</v>
      </c>
      <c r="G19" s="26">
        <f>SUM(G12:G18)</f>
        <v>1156.26</v>
      </c>
      <c r="H19" s="26">
        <f>SUM(H12:H18)</f>
        <v>28.600000000000005</v>
      </c>
      <c r="I19" s="26">
        <f>SUM(I12:I18)</f>
        <v>33.53</v>
      </c>
      <c r="J19" s="27">
        <f>SUM(J12:J18)</f>
        <v>126.29</v>
      </c>
    </row>
    <row r="20" spans="1:12" ht="19.5" thickBot="1" x14ac:dyDescent="0.35">
      <c r="A20" s="51" t="s">
        <v>25</v>
      </c>
      <c r="B20" s="19" t="s">
        <v>27</v>
      </c>
      <c r="C20" s="7"/>
      <c r="D20" s="55" t="s">
        <v>49</v>
      </c>
      <c r="E20" s="74" t="s">
        <v>50</v>
      </c>
      <c r="F20" s="20">
        <v>16</v>
      </c>
      <c r="G20" s="57">
        <v>265.5</v>
      </c>
      <c r="H20" s="75">
        <v>2.1</v>
      </c>
      <c r="I20" s="75">
        <v>2.48</v>
      </c>
      <c r="J20" s="76">
        <v>57.98</v>
      </c>
      <c r="K20" s="6"/>
      <c r="L20" s="6"/>
    </row>
    <row r="21" spans="1:12" ht="32.25" thickBot="1" x14ac:dyDescent="0.35">
      <c r="A21" s="8"/>
      <c r="B21" s="9" t="s">
        <v>22</v>
      </c>
      <c r="C21" s="77">
        <v>338</v>
      </c>
      <c r="D21" s="55" t="s">
        <v>51</v>
      </c>
      <c r="E21" s="56">
        <v>150</v>
      </c>
      <c r="F21" s="64">
        <v>15</v>
      </c>
      <c r="G21" s="57">
        <v>60.45</v>
      </c>
      <c r="H21" s="58">
        <v>0.6</v>
      </c>
      <c r="I21" s="58">
        <v>0.6</v>
      </c>
      <c r="J21" s="59">
        <v>13.35</v>
      </c>
      <c r="K21" s="2"/>
      <c r="L21" s="2"/>
    </row>
    <row r="22" spans="1:12" ht="48" thickBot="1" x14ac:dyDescent="0.35">
      <c r="A22" s="22"/>
      <c r="B22" s="9" t="s">
        <v>16</v>
      </c>
      <c r="C22" s="7"/>
      <c r="D22" s="55" t="s">
        <v>52</v>
      </c>
      <c r="E22" s="56">
        <v>200</v>
      </c>
      <c r="F22" s="64">
        <v>30</v>
      </c>
      <c r="G22" s="57">
        <v>83.42</v>
      </c>
      <c r="H22" s="58">
        <v>0.97</v>
      </c>
      <c r="I22" s="58">
        <v>0.19</v>
      </c>
      <c r="J22" s="59">
        <v>19.59</v>
      </c>
      <c r="K22" s="2"/>
      <c r="L22" s="2"/>
    </row>
    <row r="23" spans="1:12" ht="23.25" x14ac:dyDescent="0.35">
      <c r="A23" s="30" t="s">
        <v>24</v>
      </c>
      <c r="B23" s="31"/>
      <c r="C23" s="44"/>
      <c r="D23" s="43"/>
      <c r="E23" s="32">
        <v>425</v>
      </c>
      <c r="F23" s="40">
        <f>SUM(F20:F22)</f>
        <v>61</v>
      </c>
      <c r="G23" s="39">
        <f>SUM(G20:G22)</f>
        <v>409.37</v>
      </c>
      <c r="H23" s="33">
        <f>SUM(H20:H22)</f>
        <v>3.67</v>
      </c>
      <c r="I23" s="33">
        <f>SUM(I20:I22)</f>
        <v>3.27</v>
      </c>
      <c r="J23" s="34">
        <f>SUM(J20:J22)</f>
        <v>90.92</v>
      </c>
    </row>
    <row r="24" spans="1:12" ht="23.25" x14ac:dyDescent="0.35">
      <c r="A24" s="35" t="s">
        <v>28</v>
      </c>
      <c r="B24" s="36"/>
      <c r="C24" s="45"/>
      <c r="D24" s="38"/>
      <c r="E24" s="46">
        <f t="shared" ref="E24:J24" si="0">E11+E19+E23</f>
        <v>1955</v>
      </c>
      <c r="F24" s="41">
        <f t="shared" si="0"/>
        <v>205.66</v>
      </c>
      <c r="G24" s="42">
        <f t="shared" si="0"/>
        <v>2330.9699999999998</v>
      </c>
      <c r="H24" s="42">
        <f t="shared" si="0"/>
        <v>52.580000000000013</v>
      </c>
      <c r="I24" s="42">
        <f t="shared" si="0"/>
        <v>48.88</v>
      </c>
      <c r="J24" s="37">
        <f t="shared" si="0"/>
        <v>308.20000000000005</v>
      </c>
    </row>
    <row r="25" spans="1:12" ht="15.75" x14ac:dyDescent="0.25">
      <c r="A25" s="16"/>
      <c r="B25" s="3"/>
      <c r="C25" s="3"/>
      <c r="D25" s="3"/>
      <c r="F25" s="81"/>
      <c r="G25" s="81"/>
      <c r="H25" s="81"/>
      <c r="I25" s="81"/>
      <c r="J25" s="15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mergeCells count="2">
    <mergeCell ref="B2:D2"/>
    <mergeCell ref="F25:I25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2023-05-12T14:46:12Z</cp:lastPrinted>
  <dcterms:created xsi:type="dcterms:W3CDTF">2015-06-05T18:19:34Z</dcterms:created>
  <dcterms:modified xsi:type="dcterms:W3CDTF">2026-06-24T15:57:10Z</dcterms:modified>
</cp:coreProperties>
</file>