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226C13FB-2831-4F62-91FF-7B5BE68A16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18" i="1"/>
  <c r="G18" i="1"/>
  <c r="H18" i="1"/>
  <c r="I18" i="1"/>
  <c r="J18" i="1"/>
  <c r="F10" i="1"/>
  <c r="J10" i="1"/>
  <c r="I10" i="1"/>
  <c r="H10" i="1"/>
  <c r="G10" i="1"/>
  <c r="F23" i="1" l="1"/>
  <c r="I23" i="1"/>
  <c r="G23" i="1"/>
  <c r="H23" i="1"/>
  <c r="J23" i="1"/>
</calcChain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<sst xmlns="http://schemas.openxmlformats.org/spreadsheetml/2006/main" count="66" uniqueCount="56">
  <si>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</si>
  <si>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</si>
  <si>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</si>
  <si>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</si>
  <si>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</si>
  <si>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</si>
  <si>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</si>
  <si>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</si>
  <si>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</si>
  <si>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</si>
  <si>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</si>
  <si>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</si>
  <si>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</si>
  <si>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</si>
  <si>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</si>
  <si>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</si>
  <si>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</si>
  <si>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</si>
  <si>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</si>
  <si>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</si>
  <si>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</si>
  <si>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</si>
  <si>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</si>
  <si>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</si>
  <si>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</si>
  <si>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</si>
  <si>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</si>
  <si>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</si>
  <si>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</si>
  <si>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Четверг 1-я неделя</t>
  </si>
  <si>
    <t>Какао с молоком сгущенным</t>
  </si>
  <si>
    <t>ИТОГО ЧЕТВЕРГ:</t>
  </si>
  <si>
    <t xml:space="preserve">Пришкольный Лагерь от 7 до 11 лет включительно </t>
  </si>
  <si>
    <t>ПУДИНГ ИЗ ТВОРОГА С МОЛОКОМ СГУЩЕННЫМ</t>
  </si>
  <si>
    <t>200/80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</si>
  <si>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</si>
  <si>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</si>
  <si>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</si>
  <si>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</si>
  <si>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</si>
  <si>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(помидоры)</t>
  </si>
  <si>
    <t>СУП КАРТОФЕЛЬНЫЙ С БОБОВЫМИ</t>
  </si>
  <si>
    <t>250</t>
  </si>
  <si>
    <t>КОТЛЕТЫ РУБЛЕННЫЕ ИЗ БРОЙЛЕЛА ЦЫПЛЯТ с маслом сливочным "Крестьянским" 72,5%</t>
  </si>
  <si>
    <t>90/9</t>
  </si>
  <si>
    <t>КАША ПШЕНИЧНАЯ РАССЫПЧАТАЯ</t>
  </si>
  <si>
    <t>180</t>
  </si>
  <si>
    <t>КИСЕЛЬ из свежих яблок</t>
  </si>
  <si>
    <t>200</t>
  </si>
  <si>
    <t>КОНДИТЕРСКОЕ ИЗДЕЛИЕ (печенье)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</si>
  <si>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</si>
  <si>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</si>
  <si>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</si>
  <si>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879</t>
  </si>
  <si>
    <t>09.07.2026г.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</si>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</sst>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sz val="14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2" fontId="10" fillId="0" borderId="1" xfId="0" applyNumberFormat="1" applyFont="1" applyFill="1" applyBorder="1" applyProtection="1">
      <protection locked="0"/>
    </xf>
    <xf numFmtId="0" fontId="4" fillId="0" borderId="21" xfId="0" applyFont="1" applyBorder="1"/>
    <xf numFmtId="2" fontId="12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2" fillId="3" borderId="25" xfId="0" applyNumberFormat="1" applyFont="1" applyFill="1" applyBorder="1" applyProtection="1">
      <protection locked="0"/>
    </xf>
    <xf numFmtId="2" fontId="12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vertical="top" wrapText="1"/>
    </xf>
    <xf numFmtId="0" fontId="14" fillId="0" borderId="19" xfId="0" applyNumberFormat="1" applyFont="1" applyBorder="1" applyAlignment="1">
      <alignment horizontal="center" vertical="top" wrapText="1"/>
    </xf>
    <xf numFmtId="2" fontId="13" fillId="0" borderId="19" xfId="0" applyNumberFormat="1" applyFont="1" applyBorder="1" applyAlignment="1">
      <alignment vertical="top" wrapText="1"/>
    </xf>
    <xf numFmtId="2" fontId="8" fillId="0" borderId="1" xfId="0" applyNumberFormat="1" applyFont="1" applyFill="1" applyBorder="1" applyProtection="1">
      <protection locked="0"/>
    </xf>
    <xf numFmtId="2" fontId="8" fillId="0" borderId="9" xfId="0" applyNumberFormat="1" applyFont="1" applyFill="1" applyBorder="1" applyProtection="1">
      <protection locked="0"/>
    </xf>
    <xf numFmtId="0" fontId="11" fillId="0" borderId="19" xfId="0" applyNumberFormat="1" applyFont="1" applyBorder="1" applyAlignment="1">
      <alignment horizontal="center" vertical="top" wrapText="1"/>
    </xf>
    <xf numFmtId="2" fontId="15" fillId="0" borderId="1" xfId="0" applyNumberFormat="1" applyFont="1" applyFill="1" applyBorder="1" applyProtection="1">
      <protection locked="0"/>
    </xf>
    <xf numFmtId="2" fontId="15" fillId="0" borderId="9" xfId="0" applyNumberFormat="1" applyFont="1" applyFill="1" applyBorder="1" applyProtection="1">
      <protection locked="0"/>
    </xf>
    <xf numFmtId="14" fontId="13" fillId="0" borderId="19" xfId="0" applyNumberFormat="1" applyFont="1" applyBorder="1" applyAlignment="1">
      <alignment horizontal="center" vertical="top" wrapText="1"/>
    </xf>
    <xf numFmtId="2" fontId="15" fillId="0" borderId="6" xfId="0" applyNumberFormat="1" applyFont="1" applyFill="1" applyBorder="1" applyProtection="1">
      <protection locked="0"/>
    </xf>
    <xf numFmtId="2" fontId="15" fillId="0" borderId="7" xfId="0" applyNumberFormat="1" applyFont="1" applyFill="1" applyBorder="1" applyProtection="1">
      <protection locked="0"/>
    </xf>
    <xf numFmtId="49" fontId="13" fillId="0" borderId="19" xfId="0" applyNumberFormat="1" applyFont="1" applyBorder="1" applyAlignment="1">
      <alignment horizontal="center" vertical="top" wrapText="1"/>
    </xf>
    <xf numFmtId="2" fontId="16" fillId="0" borderId="20" xfId="0" applyNumberFormat="1" applyFont="1" applyFill="1" applyBorder="1" applyAlignment="1">
      <alignment vertical="top" wrapText="1"/>
    </xf>
    <xf numFmtId="0" fontId="13" fillId="0" borderId="19" xfId="0" applyFont="1" applyFill="1" applyBorder="1" applyAlignment="1">
      <alignment vertical="top" wrapText="1"/>
    </xf>
    <xf numFmtId="49" fontId="13" fillId="0" borderId="19" xfId="0" applyNumberFormat="1" applyFont="1" applyFill="1" applyBorder="1" applyAlignment="1">
      <alignment horizontal="center" vertical="top" wrapText="1"/>
    </xf>
    <xf numFmtId="2" fontId="13" fillId="0" borderId="19" xfId="0" applyNumberFormat="1" applyFont="1" applyFill="1" applyBorder="1" applyAlignment="1">
      <alignment vertical="top" wrapText="1"/>
    </xf>
    <xf numFmtId="0" fontId="13" fillId="0" borderId="18" xfId="0" applyFont="1" applyFill="1" applyBorder="1" applyAlignment="1">
      <alignment horizontal="center" vertical="top" wrapText="1"/>
    </xf>
    <xf numFmtId="2" fontId="15" fillId="0" borderId="4" xfId="0" applyNumberFormat="1" applyFont="1" applyFill="1" applyBorder="1" applyProtection="1">
      <protection locked="0"/>
    </xf>
    <xf numFmtId="2" fontId="15" fillId="0" borderId="16" xfId="0" applyNumberFormat="1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center"/>
      <protection locked="0"/>
    </xf>
    <xf numFmtId="0" fontId="15" fillId="0" borderId="1" xfId="0" applyFont="1" applyFill="1" applyBorder="1" applyAlignment="1" applyProtection="1">
      <alignment wrapText="1"/>
      <protection locked="0"/>
    </xf>
    <xf numFmtId="49" fontId="15" fillId="0" borderId="1" xfId="0" applyNumberFormat="1" applyFont="1" applyFill="1" applyBorder="1" applyAlignment="1" applyProtection="1">
      <alignment horizontal="center"/>
      <protection locked="0"/>
    </xf>
    <xf numFmtId="49" fontId="11" fillId="0" borderId="19" xfId="0" applyNumberFormat="1" applyFont="1" applyBorder="1" applyAlignment="1">
      <alignment horizontal="center" vertical="top" wrapText="1"/>
    </xf>
    <xf numFmtId="0" fontId="13" fillId="0" borderId="18" xfId="0" applyFont="1" applyBorder="1" applyAlignment="1">
      <alignment vertical="top" wrapText="1"/>
    </xf>
    <xf numFmtId="0" fontId="13" fillId="0" borderId="19" xfId="0" applyNumberFormat="1" applyFont="1" applyBorder="1" applyAlignment="1">
      <alignment horizontal="center" vertical="top" wrapText="1"/>
    </xf>
    <xf numFmtId="2" fontId="16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7"/>
  <sheetViews>
    <sheetView showGridLines="0" showRowColHeader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32</v>
      </c>
      <c r="C1" s="2"/>
    </row>
    <row r="2" spans="1:12" x14ac:dyDescent="0.25">
      <c r="A2" t="s">
        <v>0</v>
      </c>
      <c r="B2" s="82" t="s">
        <v>55</v>
      </c>
      <c r="C2" s="83"/>
      <c r="D2" s="84"/>
      <c r="E2" t="s">
        <v>19</v>
      </c>
      <c r="F2" s="1"/>
      <c r="G2" s="13" t="s">
        <v>29</v>
      </c>
      <c r="I2" t="s">
        <v>1</v>
      </c>
      <c r="J2" s="14" t="s">
        <v>54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30" t="s">
        <v>21</v>
      </c>
      <c r="D4" s="5" t="s">
        <v>4</v>
      </c>
      <c r="E4" s="51" t="s">
        <v>22</v>
      </c>
      <c r="F4" s="49" t="s">
        <v>5</v>
      </c>
      <c r="G4" s="50" t="s">
        <v>6</v>
      </c>
      <c r="H4" s="49" t="s">
        <v>7</v>
      </c>
      <c r="I4" s="49" t="s">
        <v>8</v>
      </c>
      <c r="J4" s="52" t="s">
        <v>9</v>
      </c>
      <c r="K4" s="6"/>
      <c r="L4" s="6"/>
    </row>
    <row r="5" spans="1:12" ht="32.25" thickBot="1" x14ac:dyDescent="0.35">
      <c r="A5" s="53" t="s">
        <v>10</v>
      </c>
      <c r="B5" s="19" t="s">
        <v>11</v>
      </c>
      <c r="C5" s="55">
        <v>222</v>
      </c>
      <c r="D5" s="56" t="s">
        <v>33</v>
      </c>
      <c r="E5" s="57" t="s">
        <v>34</v>
      </c>
      <c r="F5" s="20">
        <v>19.71</v>
      </c>
      <c r="G5" s="58">
        <v>678.6</v>
      </c>
      <c r="H5" s="59">
        <v>40.6</v>
      </c>
      <c r="I5" s="59">
        <v>19.52</v>
      </c>
      <c r="J5" s="60">
        <v>86.24</v>
      </c>
      <c r="K5" s="6"/>
      <c r="L5" s="6"/>
    </row>
    <row r="6" spans="1:12" ht="19.5" thickBot="1" x14ac:dyDescent="0.35">
      <c r="A6" s="8"/>
      <c r="B6" s="31" t="s">
        <v>27</v>
      </c>
      <c r="C6" s="55">
        <v>383</v>
      </c>
      <c r="D6" s="56" t="s">
        <v>30</v>
      </c>
      <c r="E6" s="61">
        <v>200</v>
      </c>
      <c r="F6" s="20">
        <v>5.7</v>
      </c>
      <c r="G6" s="58">
        <v>134</v>
      </c>
      <c r="H6" s="62">
        <v>2.9</v>
      </c>
      <c r="I6" s="62">
        <v>2.5</v>
      </c>
      <c r="J6" s="63">
        <v>24.8</v>
      </c>
      <c r="K6" s="6"/>
      <c r="L6" s="6"/>
    </row>
    <row r="7" spans="1:12" ht="48" thickBot="1" x14ac:dyDescent="0.35">
      <c r="A7" s="8"/>
      <c r="B7" s="31"/>
      <c r="C7" s="55">
        <v>3</v>
      </c>
      <c r="D7" s="56" t="s">
        <v>35</v>
      </c>
      <c r="E7" s="64" t="s">
        <v>36</v>
      </c>
      <c r="F7" s="20">
        <v>16.25</v>
      </c>
      <c r="G7" s="58">
        <v>277.87</v>
      </c>
      <c r="H7" s="65">
        <v>6.94</v>
      </c>
      <c r="I7" s="65">
        <v>8.1</v>
      </c>
      <c r="J7" s="66">
        <v>28.87</v>
      </c>
      <c r="K7" s="6"/>
      <c r="L7" s="6"/>
    </row>
    <row r="8" spans="1:12" ht="19.5" thickBot="1" x14ac:dyDescent="0.35">
      <c r="A8" s="8"/>
      <c r="B8" s="9" t="s">
        <v>20</v>
      </c>
      <c r="C8" s="7"/>
      <c r="D8" s="56" t="s">
        <v>37</v>
      </c>
      <c r="E8" s="67" t="s">
        <v>38</v>
      </c>
      <c r="F8" s="68">
        <v>1.5</v>
      </c>
      <c r="G8" s="58">
        <v>211.16</v>
      </c>
      <c r="H8" s="62">
        <v>2.37</v>
      </c>
      <c r="I8" s="62">
        <v>0.42</v>
      </c>
      <c r="J8" s="63">
        <v>23</v>
      </c>
      <c r="K8" s="6"/>
      <c r="L8" s="6"/>
    </row>
    <row r="9" spans="1:12" ht="19.5" thickBot="1" x14ac:dyDescent="0.35">
      <c r="A9" s="23"/>
      <c r="B9" s="9" t="s">
        <v>24</v>
      </c>
      <c r="C9" s="10"/>
      <c r="D9" s="69" t="s">
        <v>39</v>
      </c>
      <c r="E9" s="70" t="s">
        <v>38</v>
      </c>
      <c r="F9" s="68">
        <v>1.5</v>
      </c>
      <c r="G9" s="71">
        <v>211.16</v>
      </c>
      <c r="H9" s="62">
        <v>2.37</v>
      </c>
      <c r="I9" s="62">
        <v>0.42</v>
      </c>
      <c r="J9" s="63">
        <v>23</v>
      </c>
      <c r="K9" s="6"/>
      <c r="L9" s="6"/>
    </row>
    <row r="10" spans="1:12" ht="24" thickBot="1" x14ac:dyDescent="0.4">
      <c r="A10" s="25" t="s">
        <v>25</v>
      </c>
      <c r="B10" s="11"/>
      <c r="C10" s="11"/>
      <c r="D10" s="17"/>
      <c r="E10" s="26">
        <v>630</v>
      </c>
      <c r="F10" s="24">
        <f>SUM(F5:F9)</f>
        <v>44.66</v>
      </c>
      <c r="G10" s="27">
        <f>SUM(G5:G9)</f>
        <v>1512.7900000000002</v>
      </c>
      <c r="H10" s="27">
        <f>SUM(H5:H9)</f>
        <v>55.179999999999993</v>
      </c>
      <c r="I10" s="27">
        <f>SUM(I5:I9)</f>
        <v>30.96</v>
      </c>
      <c r="J10" s="28">
        <f>SUM(J5:J9)</f>
        <v>185.91</v>
      </c>
      <c r="K10" s="2"/>
      <c r="L10" s="2"/>
    </row>
    <row r="11" spans="1:12" ht="32.25" thickBot="1" x14ac:dyDescent="0.35">
      <c r="A11" s="54" t="s">
        <v>12</v>
      </c>
      <c r="B11" s="12" t="s">
        <v>13</v>
      </c>
      <c r="C11" s="72">
        <v>71</v>
      </c>
      <c r="D11" s="69" t="s">
        <v>40</v>
      </c>
      <c r="E11" s="70" t="s">
        <v>38</v>
      </c>
      <c r="F11" s="21">
        <v>10</v>
      </c>
      <c r="G11" s="71">
        <v>9.51</v>
      </c>
      <c r="H11" s="73">
        <v>0.49</v>
      </c>
      <c r="I11" s="73">
        <v>0.1</v>
      </c>
      <c r="J11" s="74">
        <v>1.7</v>
      </c>
      <c r="K11" s="6"/>
      <c r="L11" s="6"/>
    </row>
    <row r="12" spans="1:12" ht="19.5" thickBot="1" x14ac:dyDescent="0.35">
      <c r="A12" s="8"/>
      <c r="B12" s="9" t="s">
        <v>14</v>
      </c>
      <c r="C12" s="72">
        <v>102</v>
      </c>
      <c r="D12" s="69" t="s">
        <v>41</v>
      </c>
      <c r="E12" s="70" t="s">
        <v>42</v>
      </c>
      <c r="F12" s="21">
        <v>9.1</v>
      </c>
      <c r="G12" s="71">
        <v>137.75</v>
      </c>
      <c r="H12" s="62">
        <v>4.97</v>
      </c>
      <c r="I12" s="62">
        <v>5.43</v>
      </c>
      <c r="J12" s="63">
        <v>17.350000000000001</v>
      </c>
      <c r="K12" s="6"/>
      <c r="L12" s="6"/>
    </row>
    <row r="13" spans="1:12" ht="48" thickBot="1" x14ac:dyDescent="0.35">
      <c r="A13" s="8"/>
      <c r="B13" s="9" t="s">
        <v>15</v>
      </c>
      <c r="C13" s="72">
        <v>295</v>
      </c>
      <c r="D13" s="69" t="s">
        <v>43</v>
      </c>
      <c r="E13" s="70" t="s">
        <v>44</v>
      </c>
      <c r="F13" s="21">
        <v>56.2</v>
      </c>
      <c r="G13" s="71">
        <v>342.12</v>
      </c>
      <c r="H13" s="62">
        <v>13.7</v>
      </c>
      <c r="I13" s="62">
        <v>22.91</v>
      </c>
      <c r="J13" s="63">
        <v>12.94</v>
      </c>
      <c r="K13" s="6"/>
      <c r="L13" s="6"/>
    </row>
    <row r="14" spans="1:12" ht="19.5" thickBot="1" x14ac:dyDescent="0.35">
      <c r="A14" s="8"/>
      <c r="B14" s="9" t="s">
        <v>16</v>
      </c>
      <c r="C14" s="75">
        <v>302</v>
      </c>
      <c r="D14" s="76" t="s">
        <v>45</v>
      </c>
      <c r="E14" s="77" t="s">
        <v>46</v>
      </c>
      <c r="F14" s="22">
        <v>11</v>
      </c>
      <c r="G14" s="62">
        <v>282.37</v>
      </c>
      <c r="H14" s="62">
        <v>7.89</v>
      </c>
      <c r="I14" s="62">
        <v>7.89</v>
      </c>
      <c r="J14" s="63">
        <v>45.12</v>
      </c>
      <c r="K14" s="6"/>
      <c r="L14" s="6"/>
    </row>
    <row r="15" spans="1:12" ht="19.5" thickBot="1" x14ac:dyDescent="0.35">
      <c r="A15" s="8"/>
      <c r="B15" s="9" t="s">
        <v>23</v>
      </c>
      <c r="C15" s="72">
        <v>352</v>
      </c>
      <c r="D15" s="69" t="s">
        <v>47</v>
      </c>
      <c r="E15" s="70" t="s">
        <v>48</v>
      </c>
      <c r="F15" s="21">
        <v>7.7</v>
      </c>
      <c r="G15" s="71">
        <v>117</v>
      </c>
      <c r="H15" s="62">
        <v>0.1</v>
      </c>
      <c r="I15" s="62">
        <v>0.1</v>
      </c>
      <c r="J15" s="63">
        <v>25.2</v>
      </c>
      <c r="K15" s="6"/>
      <c r="L15" s="6"/>
    </row>
    <row r="16" spans="1:12" ht="19.5" thickBot="1" x14ac:dyDescent="0.35">
      <c r="A16" s="8"/>
      <c r="B16" s="9" t="s">
        <v>20</v>
      </c>
      <c r="C16" s="10"/>
      <c r="D16" s="56" t="s">
        <v>37</v>
      </c>
      <c r="E16" s="67" t="s">
        <v>38</v>
      </c>
      <c r="F16" s="21">
        <v>3</v>
      </c>
      <c r="G16" s="71">
        <v>211.16</v>
      </c>
      <c r="H16" s="62">
        <v>2.37</v>
      </c>
      <c r="I16" s="62">
        <v>0.42</v>
      </c>
      <c r="J16" s="63">
        <v>23</v>
      </c>
      <c r="K16" s="6"/>
      <c r="L16" s="6"/>
    </row>
    <row r="17" spans="1:12" ht="19.5" thickBot="1" x14ac:dyDescent="0.35">
      <c r="A17" s="23"/>
      <c r="B17" s="9" t="s">
        <v>18</v>
      </c>
      <c r="C17" s="10"/>
      <c r="D17" s="69" t="s">
        <v>39</v>
      </c>
      <c r="E17" s="70" t="s">
        <v>38</v>
      </c>
      <c r="F17" s="21">
        <v>3</v>
      </c>
      <c r="G17" s="71">
        <v>211.16</v>
      </c>
      <c r="H17" s="62">
        <v>2.37</v>
      </c>
      <c r="I17" s="62">
        <v>0.42</v>
      </c>
      <c r="J17" s="63">
        <v>23</v>
      </c>
      <c r="K17" s="6"/>
      <c r="L17" s="6"/>
    </row>
    <row r="18" spans="1:12" ht="24" thickBot="1" x14ac:dyDescent="0.4">
      <c r="A18" s="25" t="s">
        <v>25</v>
      </c>
      <c r="B18" s="11"/>
      <c r="C18" s="11"/>
      <c r="D18" s="17"/>
      <c r="E18" s="29" t="s">
        <v>53</v>
      </c>
      <c r="F18" s="24">
        <f>SUM(F11:F17)</f>
        <v>100.00000000000001</v>
      </c>
      <c r="G18" s="27">
        <f>SUM(G11:G17)</f>
        <v>1311.0700000000002</v>
      </c>
      <c r="H18" s="27">
        <f>SUM(H11:H17)</f>
        <v>31.890000000000004</v>
      </c>
      <c r="I18" s="27">
        <f>SUM(I11:I17)</f>
        <v>37.270000000000003</v>
      </c>
      <c r="J18" s="28">
        <f>SUM(J11:J17)</f>
        <v>148.31</v>
      </c>
      <c r="K18" s="2"/>
      <c r="L18" s="18"/>
    </row>
    <row r="19" spans="1:12" ht="19.5" thickBot="1" x14ac:dyDescent="0.35">
      <c r="A19" s="53" t="s">
        <v>26</v>
      </c>
      <c r="B19" s="19" t="s">
        <v>28</v>
      </c>
      <c r="C19" s="7"/>
      <c r="D19" s="56" t="s">
        <v>49</v>
      </c>
      <c r="E19" s="78" t="s">
        <v>50</v>
      </c>
      <c r="F19" s="20">
        <v>16</v>
      </c>
      <c r="G19" s="58">
        <v>312.75</v>
      </c>
      <c r="H19" s="65">
        <v>5.63</v>
      </c>
      <c r="I19" s="65">
        <v>7.35</v>
      </c>
      <c r="J19" s="66">
        <v>55.8</v>
      </c>
    </row>
    <row r="20" spans="1:12" ht="32.25" thickBot="1" x14ac:dyDescent="0.35">
      <c r="A20" s="8"/>
      <c r="B20" s="9" t="s">
        <v>17</v>
      </c>
      <c r="C20" s="79">
        <v>338</v>
      </c>
      <c r="D20" s="56" t="s">
        <v>51</v>
      </c>
      <c r="E20" s="80">
        <v>150</v>
      </c>
      <c r="F20" s="81">
        <v>15</v>
      </c>
      <c r="G20" s="58">
        <v>60.45</v>
      </c>
      <c r="H20" s="62">
        <v>0.6</v>
      </c>
      <c r="I20" s="62">
        <v>0.6</v>
      </c>
      <c r="J20" s="63">
        <v>13.35</v>
      </c>
    </row>
    <row r="21" spans="1:12" ht="48" thickBot="1" x14ac:dyDescent="0.35">
      <c r="A21" s="23"/>
      <c r="B21" s="9" t="s">
        <v>23</v>
      </c>
      <c r="C21" s="7"/>
      <c r="D21" s="56" t="s">
        <v>52</v>
      </c>
      <c r="E21" s="80">
        <v>200</v>
      </c>
      <c r="F21" s="81">
        <v>30</v>
      </c>
      <c r="G21" s="58">
        <v>83.42</v>
      </c>
      <c r="H21" s="62">
        <v>0.97</v>
      </c>
      <c r="I21" s="62">
        <v>0.19</v>
      </c>
      <c r="J21" s="63">
        <v>19.59</v>
      </c>
      <c r="K21" s="6"/>
      <c r="L21" s="6"/>
    </row>
    <row r="22" spans="1:12" ht="23.25" x14ac:dyDescent="0.35">
      <c r="A22" s="32" t="s">
        <v>25</v>
      </c>
      <c r="B22" s="33"/>
      <c r="C22" s="46"/>
      <c r="D22" s="45"/>
      <c r="E22" s="34">
        <v>425</v>
      </c>
      <c r="F22" s="42">
        <f>SUM(F19:F21)</f>
        <v>61</v>
      </c>
      <c r="G22" s="41">
        <f>SUM(G19:G21)</f>
        <v>456.62</v>
      </c>
      <c r="H22" s="35">
        <f>SUM(H19:H21)</f>
        <v>7.1999999999999993</v>
      </c>
      <c r="I22" s="35">
        <f>SUM(I19:I21)</f>
        <v>8.1399999999999988</v>
      </c>
      <c r="J22" s="36">
        <f>SUM(J19:J21)</f>
        <v>88.74</v>
      </c>
      <c r="K22" s="2"/>
      <c r="L22" s="2"/>
    </row>
    <row r="23" spans="1:12" ht="23.25" x14ac:dyDescent="0.35">
      <c r="A23" s="37" t="s">
        <v>31</v>
      </c>
      <c r="B23" s="38"/>
      <c r="C23" s="47"/>
      <c r="D23" s="40"/>
      <c r="E23" s="48">
        <f t="shared" ref="E23:J23" si="0">E10+E18+E22</f>
        <v>1934</v>
      </c>
      <c r="F23" s="43">
        <f t="shared" si="0"/>
        <v>205.66000000000003</v>
      </c>
      <c r="G23" s="44">
        <f t="shared" si="0"/>
        <v>3280.4800000000005</v>
      </c>
      <c r="H23" s="44">
        <f t="shared" si="0"/>
        <v>94.27</v>
      </c>
      <c r="I23" s="44">
        <f t="shared" si="0"/>
        <v>76.37</v>
      </c>
      <c r="J23" s="39">
        <f t="shared" si="0"/>
        <v>422.96000000000004</v>
      </c>
      <c r="K23" s="2"/>
      <c r="L23" s="2"/>
    </row>
    <row r="24" spans="1:12" ht="15.75" x14ac:dyDescent="0.25">
      <c r="A24" s="16"/>
      <c r="B24" s="3"/>
      <c r="C24" s="3"/>
      <c r="D24" s="3"/>
      <c r="F24" s="85"/>
      <c r="G24" s="85"/>
      <c r="H24" s="85"/>
      <c r="I24" s="85"/>
      <c r="J24" s="15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</sheetData>
  <mergeCells count="2">
    <mergeCell ref="B2:D2"/>
    <mergeCell ref="F24:I2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2023-05-12T14:36:45Z</cp:lastPrinted>
  <dcterms:created xsi:type="dcterms:W3CDTF">2015-06-05T18:19:34Z</dcterms:created>
  <dcterms:modified xsi:type="dcterms:W3CDTF">2026-06-24T16:06:40Z</dcterms:modified>
</cp:coreProperties>
</file>